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6DBD4493-EB12-477C-9A39-B67DC21E97A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J5" i="1"/>
  <c r="I5" i="1"/>
  <c r="H5" i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<sst xmlns="http://schemas.openxmlformats.org/spreadsheetml/2006/main" count="38" uniqueCount="38">
  <si>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</si>
  <si>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</si>
  <si>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</si>
  <si>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</si>
  <si>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</si>
  <si>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</si>
  <si>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</si>
  <si>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</si>
  <si>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</si>
  <si>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</si>
  <si>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</si>
  <si>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</si>
  <si>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</si>
  <si>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</si>
  <si>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</si>
  <si>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</si>
  <si>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</si>
  <si>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</si>
  <si>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гарнир</t>
  </si>
  <si>
    <t>2 блюдо</t>
  </si>
  <si>
    <t>напиток</t>
  </si>
  <si>
    <t>хлеб черн.</t>
  </si>
  <si>
    <t xml:space="preserve">Чай с сахаром </t>
  </si>
  <si>
    <t xml:space="preserve">Хлеб пшеничный </t>
  </si>
  <si>
    <t>№ 376</t>
  </si>
  <si>
    <t xml:space="preserve">Хлеб ржаной </t>
  </si>
  <si>
    <t xml:space="preserve">Запеканка творожная с фруктовым соусом </t>
  </si>
  <si>
    <t xml:space="preserve">Яблоко </t>
  </si>
  <si>
    <t>№ 366</t>
  </si>
  <si>
    <t xml:space="preserve">Борщ из свежей капусты с картофелем и сметаной </t>
  </si>
  <si>
    <t xml:space="preserve">Печень тушеная в сметане </t>
  </si>
  <si>
    <t xml:space="preserve">Каша гречневая рассыпчатая </t>
  </si>
  <si>
    <t xml:space="preserve">Напиток из ягод с/м </t>
  </si>
  <si>
    <t>№ 57</t>
  </si>
  <si>
    <t>№439</t>
  </si>
  <si>
    <t>№168</t>
  </si>
  <si>
    <t>№394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</si>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</sst>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left" wrapText="1"/>
    </xf>
    <xf numFmtId="165" fontId="1" fillId="3" borderId="14" xfId="0" applyNumberFormat="1" applyFont="1" applyFill="1" applyBorder="1"/>
    <xf numFmtId="16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7" xfId="0" applyFont="1" applyFill="1" applyBorder="1" applyAlignment="1">
      <alignment horizontal="left" wrapText="1"/>
    </xf>
    <xf numFmtId="1" fontId="1" fillId="3" borderId="17" xfId="0" applyNumberFormat="1" applyFont="1" applyFill="1" applyBorder="1"/>
    <xf numFmtId="2" fontId="1" fillId="3" borderId="17" xfId="0" applyNumberFormat="1" applyFont="1" applyFill="1" applyBorder="1"/>
    <xf numFmtId="167" fontId="1" fillId="3" borderId="17" xfId="0" applyNumberFormat="1" applyFont="1" applyFill="1" applyBorder="1"/>
    <xf numFmtId="167" fontId="1" fillId="2" borderId="17" xfId="0" applyNumberFormat="1" applyFont="1" applyFill="1" applyBorder="1"/>
    <xf numFmtId="167" fontId="1" fillId="2" borderId="18" xfId="0" applyNumberFormat="1" applyFont="1" applyFill="1" applyBorder="1"/>
    <xf numFmtId="0" fontId="1" fillId="0" borderId="9" xfId="0" applyFont="1" applyBorder="1"/>
    <xf numFmtId="2" fontId="1" fillId="3" borderId="11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0" borderId="13" xfId="0" applyFont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left" wrapText="1"/>
    </xf>
    <xf numFmtId="167" fontId="1" fillId="3" borderId="11" xfId="0" applyNumberFormat="1" applyFont="1" applyFill="1" applyBorder="1"/>
    <xf numFmtId="167" fontId="1" fillId="2" borderId="11" xfId="0" applyNumberFormat="1" applyFont="1" applyFill="1" applyBorder="1"/>
    <xf numFmtId="167" fontId="1" fillId="2" borderId="21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2" xfId="0" applyNumberFormat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4" xfId="0" applyFont="1" applyFill="1" applyBorder="1" applyAlignment="1">
      <alignment horizontal="left" wrapText="1"/>
    </xf>
    <xf numFmtId="1" fontId="1" fillId="2" borderId="24" xfId="0" applyNumberFormat="1" applyFont="1" applyFill="1" applyBorder="1" applyAlignment="1">
      <alignment horizontal="right"/>
    </xf>
    <xf numFmtId="2" fontId="1" fillId="2" borderId="24" xfId="0" applyNumberFormat="1" applyFont="1" applyFill="1" applyBorder="1"/>
    <xf numFmtId="167" fontId="1" fillId="2" borderId="24" xfId="0" applyNumberFormat="1" applyFont="1" applyFill="1" applyBorder="1"/>
    <xf numFmtId="167" fontId="1" fillId="2" borderId="25" xfId="0" applyNumberFormat="1" applyFont="1" applyFill="1" applyBorder="1"/>
    <xf numFmtId="0" fontId="1" fillId="3" borderId="19" xfId="0" applyFont="1" applyFill="1" applyBorder="1"/>
    <xf numFmtId="0" fontId="1" fillId="3" borderId="26" xfId="0" applyFont="1" applyFill="1" applyBorder="1"/>
    <xf numFmtId="1" fontId="1" fillId="3" borderId="11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/>
    </xf>
    <xf numFmtId="0" fontId="1" fillId="3" borderId="28" xfId="0" applyFont="1" applyFill="1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3" borderId="20" xfId="0" applyFont="1" applyFill="1" applyBorder="1"/>
    <xf numFmtId="0" fontId="1" fillId="4" borderId="1" xfId="0" applyFont="1" applyFill="1" applyBorder="1"/>
    <xf numFmtId="0" fontId="4" fillId="4" borderId="1" xfId="0" applyFont="1" applyFill="1" applyBorder="1"/>
    <xf numFmtId="0" fontId="1" fillId="3" borderId="29" xfId="0" applyFont="1" applyFill="1" applyBorder="1"/>
    <xf numFmtId="0" fontId="1" fillId="3" borderId="30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C1" zoomScale="125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855468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84" t="s">
        <v>37</v>
      </c>
      <c r="C1" s="85"/>
      <c r="D1" s="86"/>
      <c r="E1" s="1" t="s">
        <v>1</v>
      </c>
      <c r="F1" s="2"/>
      <c r="I1" s="1" t="s">
        <v>2</v>
      </c>
      <c r="J1" s="3">
        <v>45623</v>
      </c>
    </row>
    <row r="3" spans="1:10" x14ac:dyDescent="0.2">
      <c r="A3" s="4" t="s">
        <v>3</v>
      </c>
      <c r="B3" s="67" t="s">
        <v>4</v>
      </c>
      <c r="C3" s="69" t="s">
        <v>5</v>
      </c>
      <c r="D3" s="69" t="s">
        <v>6</v>
      </c>
      <c r="E3" s="69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3.5" x14ac:dyDescent="0.2">
      <c r="A4" s="87" t="s">
        <v>13</v>
      </c>
      <c r="B4" s="80" t="s">
        <v>14</v>
      </c>
      <c r="C4" s="66" t="s">
        <v>28</v>
      </c>
      <c r="D4" s="66" t="s">
        <v>26</v>
      </c>
      <c r="E4" s="70">
        <v>180</v>
      </c>
      <c r="F4" s="70"/>
      <c r="G4" s="73">
        <f>371.9+57.4</f>
        <v>429.29999999999995</v>
      </c>
      <c r="H4" s="71">
        <v>22.75</v>
      </c>
      <c r="I4" s="71">
        <v>21.95</v>
      </c>
      <c r="J4" s="71">
        <v>35.89</v>
      </c>
    </row>
    <row r="5" spans="1:10" ht="15.75" x14ac:dyDescent="0.2">
      <c r="A5" s="88"/>
      <c r="B5" s="78"/>
      <c r="C5" s="66"/>
      <c r="D5" s="66" t="s">
        <v>27</v>
      </c>
      <c r="E5" s="70">
        <v>100</v>
      </c>
      <c r="F5" s="70"/>
      <c r="G5" s="74">
        <f>67.69/2</f>
        <v>33.844999999999999</v>
      </c>
      <c r="H5" s="74">
        <f>0.61/2</f>
        <v>0.30499999999999999</v>
      </c>
      <c r="I5" s="74">
        <f>0.61/2</f>
        <v>0.30499999999999999</v>
      </c>
      <c r="J5" s="74">
        <f>15.07/2</f>
        <v>7.5350000000000001</v>
      </c>
    </row>
    <row r="6" spans="1:10" ht="13.5" x14ac:dyDescent="0.2">
      <c r="A6" s="88"/>
      <c r="B6" s="81" t="s">
        <v>15</v>
      </c>
      <c r="C6" s="66" t="s">
        <v>24</v>
      </c>
      <c r="D6" s="66" t="s">
        <v>22</v>
      </c>
      <c r="E6" s="70">
        <v>200</v>
      </c>
      <c r="F6" s="70"/>
      <c r="G6" s="73">
        <v>22.11</v>
      </c>
      <c r="H6" s="72">
        <v>0.06</v>
      </c>
      <c r="I6" s="71">
        <v>0.02</v>
      </c>
      <c r="J6" s="73">
        <v>5.41</v>
      </c>
    </row>
    <row r="7" spans="1:10" ht="15.75" x14ac:dyDescent="0.25">
      <c r="A7" s="88"/>
      <c r="B7" s="68"/>
      <c r="C7" s="66"/>
      <c r="D7" s="66" t="s">
        <v>23</v>
      </c>
      <c r="E7" s="70">
        <v>60</v>
      </c>
      <c r="F7" s="70"/>
      <c r="G7" s="75">
        <v>151.80000000000001</v>
      </c>
      <c r="H7" s="79">
        <v>4.3600000000000003</v>
      </c>
      <c r="I7" s="74">
        <v>2.78</v>
      </c>
      <c r="J7" s="75">
        <v>27</v>
      </c>
    </row>
    <row r="8" spans="1:10" ht="15.75" x14ac:dyDescent="0.25">
      <c r="A8" s="88"/>
      <c r="B8" s="7"/>
      <c r="C8" s="66"/>
      <c r="D8" s="66"/>
      <c r="E8" s="70"/>
      <c r="F8" s="70"/>
      <c r="G8" s="75"/>
      <c r="H8" s="79"/>
      <c r="I8" s="74"/>
      <c r="J8" s="75"/>
    </row>
    <row r="9" spans="1:10" ht="15.75" x14ac:dyDescent="0.2">
      <c r="A9" s="88"/>
      <c r="B9" s="8"/>
      <c r="C9" s="66"/>
      <c r="D9" s="66"/>
      <c r="E9" s="70"/>
      <c r="F9" s="70"/>
      <c r="G9" s="74"/>
      <c r="H9" s="74"/>
      <c r="I9" s="74"/>
      <c r="J9" s="74"/>
    </row>
    <row r="10" spans="1:10" x14ac:dyDescent="0.2">
      <c r="A10" s="88"/>
      <c r="B10" s="9"/>
      <c r="C10" s="9"/>
      <c r="D10" s="11"/>
      <c r="E10" s="12">
        <f>SUM(E4:E9)</f>
        <v>540</v>
      </c>
      <c r="F10" s="13">
        <v>59.26</v>
      </c>
      <c r="G10" s="14">
        <f>SUM(G4:G9)</f>
        <v>637.05500000000006</v>
      </c>
      <c r="H10" s="14">
        <f>SUM(H4:H9)</f>
        <v>27.474999999999998</v>
      </c>
      <c r="I10" s="15">
        <f>SUM(I4:I9)</f>
        <v>25.055</v>
      </c>
      <c r="J10" s="15">
        <f>SUM(J4:J9)</f>
        <v>75.834999999999994</v>
      </c>
    </row>
    <row r="11" spans="1:10" x14ac:dyDescent="0.2">
      <c r="A11" s="89"/>
      <c r="B11" s="16"/>
      <c r="C11" s="16"/>
      <c r="D11" s="17"/>
      <c r="E11" s="16"/>
      <c r="F11" s="18"/>
      <c r="G11" s="19"/>
      <c r="H11" s="20"/>
      <c r="I11" s="21"/>
      <c r="J11" s="22"/>
    </row>
    <row r="12" spans="1:10" x14ac:dyDescent="0.2">
      <c r="A12" s="23"/>
      <c r="B12" s="24"/>
      <c r="C12" s="24"/>
      <c r="D12" s="25"/>
      <c r="E12" s="26"/>
      <c r="F12" s="27"/>
      <c r="G12" s="26"/>
      <c r="H12" s="28"/>
      <c r="I12" s="29"/>
      <c r="J12" s="30"/>
    </row>
    <row r="13" spans="1:10" x14ac:dyDescent="0.2">
      <c r="A13" s="31"/>
      <c r="B13" s="9"/>
      <c r="C13" s="37"/>
      <c r="D13" s="38"/>
      <c r="E13" s="65"/>
      <c r="F13" s="32"/>
      <c r="G13" s="65"/>
      <c r="H13" s="33"/>
      <c r="I13" s="34"/>
      <c r="J13" s="35"/>
    </row>
    <row r="14" spans="1:10" x14ac:dyDescent="0.2">
      <c r="A14" s="36"/>
      <c r="B14" s="63"/>
      <c r="C14" s="9"/>
      <c r="D14" s="11"/>
      <c r="E14" s="12"/>
      <c r="F14" s="14"/>
      <c r="G14" s="12"/>
      <c r="H14" s="39"/>
      <c r="I14" s="40"/>
      <c r="J14" s="41"/>
    </row>
    <row r="15" spans="1:10" ht="27" x14ac:dyDescent="0.2">
      <c r="A15" s="31" t="s">
        <v>16</v>
      </c>
      <c r="B15" s="64" t="s">
        <v>17</v>
      </c>
      <c r="C15" s="66" t="s">
        <v>33</v>
      </c>
      <c r="D15" s="66" t="s">
        <v>29</v>
      </c>
      <c r="E15" s="70">
        <v>260</v>
      </c>
      <c r="F15" s="70"/>
      <c r="G15" s="76">
        <v>123</v>
      </c>
      <c r="H15" s="76">
        <v>2.2000000000000002</v>
      </c>
      <c r="I15" s="76">
        <v>6.8</v>
      </c>
      <c r="J15" s="76">
        <v>13.38</v>
      </c>
    </row>
    <row r="16" spans="1:10" ht="13.5" x14ac:dyDescent="0.2">
      <c r="A16" s="31"/>
      <c r="B16" s="7" t="s">
        <v>19</v>
      </c>
      <c r="C16" s="66" t="s">
        <v>34</v>
      </c>
      <c r="D16" s="66" t="s">
        <v>30</v>
      </c>
      <c r="E16" s="70">
        <v>100</v>
      </c>
      <c r="F16" s="70"/>
      <c r="G16" s="71">
        <v>211</v>
      </c>
      <c r="H16" s="71">
        <v>19.91</v>
      </c>
      <c r="I16" s="71">
        <v>5.97</v>
      </c>
      <c r="J16" s="71">
        <v>7.45</v>
      </c>
    </row>
    <row r="17" spans="1:10" ht="13.5" x14ac:dyDescent="0.2">
      <c r="A17" s="31"/>
      <c r="B17" s="7" t="s">
        <v>18</v>
      </c>
      <c r="C17" s="66" t="s">
        <v>35</v>
      </c>
      <c r="D17" s="66" t="s">
        <v>31</v>
      </c>
      <c r="E17" s="70">
        <v>150</v>
      </c>
      <c r="F17" s="70"/>
      <c r="G17" s="71">
        <v>230.25</v>
      </c>
      <c r="H17" s="71">
        <v>7.53</v>
      </c>
      <c r="I17" s="71">
        <v>8.49</v>
      </c>
      <c r="J17" s="71">
        <v>30.93</v>
      </c>
    </row>
    <row r="18" spans="1:10" ht="13.5" x14ac:dyDescent="0.2">
      <c r="A18" s="31"/>
      <c r="B18" s="7" t="s">
        <v>20</v>
      </c>
      <c r="C18" s="66" t="s">
        <v>36</v>
      </c>
      <c r="D18" s="66" t="s">
        <v>32</v>
      </c>
      <c r="E18" s="70">
        <v>200</v>
      </c>
      <c r="F18" s="70"/>
      <c r="G18" s="73">
        <v>98.55</v>
      </c>
      <c r="H18" s="73">
        <v>0.11</v>
      </c>
      <c r="I18" s="73">
        <v>0.11</v>
      </c>
      <c r="J18" s="73">
        <v>30.22</v>
      </c>
    </row>
    <row r="19" spans="1:10" ht="15.75" x14ac:dyDescent="0.2">
      <c r="A19" s="31"/>
      <c r="B19" s="77" t="s">
        <v>21</v>
      </c>
      <c r="C19" s="66"/>
      <c r="D19" s="66" t="s">
        <v>25</v>
      </c>
      <c r="E19" s="70">
        <v>50</v>
      </c>
      <c r="F19" s="70"/>
      <c r="G19" s="75">
        <v>97.5</v>
      </c>
      <c r="H19" s="75">
        <v>3.4</v>
      </c>
      <c r="I19" s="75">
        <v>0.6</v>
      </c>
      <c r="J19" s="75">
        <v>20</v>
      </c>
    </row>
    <row r="20" spans="1:10" x14ac:dyDescent="0.2">
      <c r="A20" s="31"/>
      <c r="B20" s="82"/>
      <c r="C20" s="42"/>
      <c r="D20" s="43"/>
      <c r="E20" s="44"/>
      <c r="F20" s="10"/>
      <c r="G20" s="45"/>
      <c r="H20" s="10"/>
      <c r="I20" s="10"/>
      <c r="J20" s="46"/>
    </row>
    <row r="21" spans="1:10" x14ac:dyDescent="0.2">
      <c r="A21" s="31"/>
      <c r="B21" s="82"/>
      <c r="C21" s="42"/>
      <c r="D21" s="47"/>
      <c r="E21" s="48"/>
      <c r="F21" s="10"/>
      <c r="G21" s="45"/>
      <c r="H21" s="10"/>
      <c r="I21" s="10"/>
      <c r="J21" s="46"/>
    </row>
    <row r="22" spans="1:10" x14ac:dyDescent="0.2">
      <c r="A22" s="31"/>
      <c r="B22" s="83"/>
      <c r="C22" s="42"/>
      <c r="D22" s="47"/>
      <c r="E22" s="49">
        <f>SUM(E15:E21)</f>
        <v>760</v>
      </c>
      <c r="F22" s="50">
        <v>59.26</v>
      </c>
      <c r="G22" s="51">
        <f>SUM(G15:G21)</f>
        <v>760.3</v>
      </c>
      <c r="H22" s="51">
        <f>SUM(H15:H21)</f>
        <v>33.15</v>
      </c>
      <c r="I22" s="51">
        <f>SUM(I15:I21)</f>
        <v>21.97</v>
      </c>
      <c r="J22" s="52">
        <f>SUM(J15:J21)</f>
        <v>101.98</v>
      </c>
    </row>
    <row r="23" spans="1:10" x14ac:dyDescent="0.2">
      <c r="A23" s="31"/>
      <c r="B23" s="78"/>
      <c r="C23" s="42"/>
      <c r="D23" s="47"/>
      <c r="E23" s="49"/>
      <c r="F23" s="54"/>
      <c r="G23" s="51"/>
      <c r="H23" s="51"/>
      <c r="I23" s="51"/>
      <c r="J23" s="52"/>
    </row>
    <row r="24" spans="1:10" x14ac:dyDescent="0.2">
      <c r="A24" s="31"/>
      <c r="B24" s="53"/>
      <c r="C24" s="42"/>
      <c r="D24" s="47"/>
      <c r="E24" s="48"/>
      <c r="F24" s="15"/>
      <c r="G24" s="15"/>
      <c r="H24" s="34"/>
      <c r="I24" s="34"/>
      <c r="J24" s="55"/>
    </row>
    <row r="25" spans="1:10" x14ac:dyDescent="0.2">
      <c r="A25" s="36"/>
      <c r="B25" s="56"/>
      <c r="C25" s="57"/>
      <c r="D25" s="58"/>
      <c r="E25" s="59"/>
      <c r="F25" s="60"/>
      <c r="G25" s="60"/>
      <c r="H25" s="61"/>
      <c r="I25" s="61"/>
      <c r="J25" s="62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44</cp:revision>
  <dcterms:modified xsi:type="dcterms:W3CDTF">2024-11-25T06:32:55Z</dcterms:modified>
</cp:coreProperties>
</file>